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DPGF" sheetId="1" state="visible" r:id="rId2"/>
    <sheet name="DQE" sheetId="2" state="visible" r:id="rId3"/>
  </sheets>
  <definedNames>
    <definedName function="false" hidden="false" localSheetId="0" name="_xlnm.Print_Area" vbProcedure="false">DPGF!$A$2:$G$59</definedName>
    <definedName function="false" hidden="false" localSheetId="1" name="_xlnm.Print_Area" vbProcedure="false">DQE!$A$2:$G$59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<sst xmlns="http://schemas.openxmlformats.org/spreadsheetml/2006/main" count="268" uniqueCount="71">
  <si>
    <t xml:space="preserve">Hôtel de police
de Seine sur mer
Lot Unique
</t>
  </si>
  <si>
    <t xml:space="preserve">Lot Unique - CVC</t>
  </si>
  <si>
    <t xml:space="preserve">Unité</t>
  </si>
  <si>
    <t xml:space="preserve">Quantité</t>
  </si>
  <si>
    <t xml:space="preserve">Quantité
entreprise</t>
  </si>
  <si>
    <t xml:space="preserve">PU</t>
  </si>
  <si>
    <t xml:space="preserve">Total HT</t>
  </si>
  <si>
    <t xml:space="preserve">3.1</t>
  </si>
  <si>
    <t xml:space="preserve">Installation de chantier</t>
  </si>
  <si>
    <t xml:space="preserve">Ens</t>
  </si>
  <si>
    <t xml:space="preserve">3.2</t>
  </si>
  <si>
    <t xml:space="preserve">Etablissement du dossier d’exécution et de chantier</t>
  </si>
  <si>
    <t xml:space="preserve">3.3</t>
  </si>
  <si>
    <t xml:space="preserve">Documents à fournir au bureau de contrôle</t>
  </si>
  <si>
    <t xml:space="preserve">SO</t>
  </si>
  <si>
    <t xml:space="preserve">3.4</t>
  </si>
  <si>
    <t xml:space="preserve">Travaux de dépose</t>
  </si>
  <si>
    <t xml:space="preserve">Réseaux, vannes, accessoires, supportage</t>
  </si>
  <si>
    <t xml:space="preserve">Faux plafond</t>
  </si>
  <si>
    <t xml:space="preserve">Supports accessoires</t>
  </si>
  <si>
    <t xml:space="preserve">Dépose et repose des luminaires</t>
  </si>
  <si>
    <t xml:space="preserve">Autres</t>
  </si>
  <si>
    <t xml:space="preserve">3.5</t>
  </si>
  <si>
    <t xml:space="preserve">Dépose et repose des dalles de faux plafonds</t>
  </si>
  <si>
    <t xml:space="preserve">3.6</t>
  </si>
  <si>
    <t xml:space="preserve">Réseaux primaires (chaufferie uniquement)</t>
  </si>
  <si>
    <t xml:space="preserve">3.7</t>
  </si>
  <si>
    <t xml:space="preserve">Réseaux</t>
  </si>
  <si>
    <t xml:space="preserve">3.7.1</t>
  </si>
  <si>
    <t xml:space="preserve">Tubes</t>
  </si>
  <si>
    <t xml:space="preserve">D25</t>
  </si>
  <si>
    <t xml:space="preserve">ml</t>
  </si>
  <si>
    <t xml:space="preserve">D30</t>
  </si>
  <si>
    <t xml:space="preserve">D40</t>
  </si>
  <si>
    <t xml:space="preserve">D50</t>
  </si>
  <si>
    <t xml:space="preserve">D65</t>
  </si>
  <si>
    <t xml:space="preserve">D80</t>
  </si>
  <si>
    <t xml:space="preserve">D120</t>
  </si>
  <si>
    <t xml:space="preserve">3.7.2</t>
  </si>
  <si>
    <t xml:space="preserve">Calorifugeage intérieure</t>
  </si>
  <si>
    <t xml:space="preserve">3.7.3</t>
  </si>
  <si>
    <t xml:space="preserve">Calorifugeage extérieure (CTA – Groupe froid) et chaufferie</t>
  </si>
  <si>
    <t xml:space="preserve">3.7.4</t>
  </si>
  <si>
    <t xml:space="preserve">Raccordement appareillages</t>
  </si>
  <si>
    <t xml:space="preserve">U</t>
  </si>
  <si>
    <t xml:space="preserve">3.7.5</t>
  </si>
  <si>
    <t xml:space="preserve">Centrale de traitement d’air</t>
  </si>
  <si>
    <t xml:space="preserve">3.8</t>
  </si>
  <si>
    <t xml:space="preserve">Vannes et accessoires</t>
  </si>
  <si>
    <t xml:space="preserve">Dn 25</t>
  </si>
  <si>
    <t xml:space="preserve">Dn 30</t>
  </si>
  <si>
    <t xml:space="preserve">Dn 40</t>
  </si>
  <si>
    <t xml:space="preserve">Dn 50</t>
  </si>
  <si>
    <t xml:space="preserve">Dn 120</t>
  </si>
  <si>
    <t xml:space="preserve">Dn 80</t>
  </si>
  <si>
    <t xml:space="preserve">Repérage des vannes</t>
  </si>
  <si>
    <t xml:space="preserve">Purgeur</t>
  </si>
  <si>
    <t xml:space="preserve">Vanne d'équilibrage</t>
  </si>
  <si>
    <t xml:space="preserve">Filtre</t>
  </si>
  <si>
    <t xml:space="preserve">3.9</t>
  </si>
  <si>
    <t xml:space="preserve">Essais et réglages</t>
  </si>
  <si>
    <t xml:space="preserve">3.10</t>
  </si>
  <si>
    <t xml:space="preserve">Formation du personnel</t>
  </si>
  <si>
    <t xml:space="preserve">3.11</t>
  </si>
  <si>
    <t xml:space="preserve">Etablissement des DOE</t>
  </si>
  <si>
    <t xml:space="preserve">TOTAL HT</t>
  </si>
  <si>
    <t xml:space="preserve">TVA 20%</t>
  </si>
  <si>
    <t xml:space="preserve">TOTAL TTC</t>
  </si>
  <si>
    <r>
      <rPr>
        <u val="single"/>
        <sz val="11"/>
        <color rgb="FF000000"/>
        <rFont val="Calibri"/>
        <family val="2"/>
        <charset val="1"/>
      </rPr>
      <t xml:space="preserve">Légende</t>
    </r>
    <r>
      <rPr>
        <sz val="11"/>
        <color rgb="FF000000"/>
        <rFont val="Calibri"/>
        <family val="2"/>
        <charset val="1"/>
      </rPr>
      <t xml:space="preserve"> : 
- SO : sans objet
- PM : pour mémoire 
- Ens : Un ensemble
- U : Unitaire</t>
    </r>
  </si>
  <si>
    <t xml:space="preserve">Date :</t>
  </si>
  <si>
    <t xml:space="preserve">Signature et cachet du candidat : 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</si>
</sst>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sz val="12"/>
      <color rgb="FF000000"/>
      <name val="Arial"/>
      <family val="2"/>
      <charset val="1"/>
    </font>
    <font>
      <u val="single"/>
      <sz val="12"/>
      <color rgb="FF000000"/>
      <name val="Arial"/>
      <family val="2"/>
      <charset val="1"/>
    </font>
    <font>
      <sz val="12"/>
      <name val="Arial"/>
      <family val="2"/>
      <charset val="1"/>
    </font>
    <font>
      <b val="true"/>
      <sz val="12"/>
      <color rgb="FFEE0000"/>
      <name val="Arial"/>
      <family val="2"/>
      <charset val="1"/>
    </font>
    <font>
      <b val="true"/>
      <sz val="12"/>
      <color rgb="FF000000"/>
      <name val="Calibri"/>
      <family val="2"/>
      <charset val="1"/>
    </font>
    <font>
      <u val="single"/>
      <sz val="11"/>
      <color rgb="FF000000"/>
      <name val="Calibri"/>
      <family val="2"/>
      <charset val="1"/>
    </font>
    <font>
      <b val="true"/>
      <u val="single"/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AFABAB"/>
        <bgColor rgb="FF969696"/>
      </patternFill>
    </fill>
    <fill>
      <patternFill patternType="solid">
        <fgColor rgb="FF000000"/>
        <bgColor rgb="FF003300"/>
      </patternFill>
    </fill>
    <fill>
      <patternFill patternType="solid">
        <fgColor rgb="FFFDC578"/>
        <bgColor rgb="FFFFD966"/>
      </patternFill>
    </fill>
    <fill>
      <patternFill patternType="solid">
        <fgColor rgb="FFFFD966"/>
        <bgColor rgb="FFFDC578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7" fillId="0" borderId="4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1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left" vertical="center" textRotation="0" wrapText="false" indent="3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center" textRotation="0" wrapText="false" indent="3" shrinkToFit="false"/>
      <protection locked="true" hidden="false"/>
    </xf>
    <xf numFmtId="164" fontId="0" fillId="3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3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1" shrinkToFit="false"/>
      <protection locked="true" hidden="false"/>
    </xf>
    <xf numFmtId="164" fontId="6" fillId="0" borderId="6" xfId="0" applyFont="true" applyBorder="true" applyAlignment="true" applyProtection="false">
      <alignment horizontal="left" vertical="center" textRotation="0" wrapText="false" indent="3" shrinkToFit="false"/>
      <protection locked="true" hidden="false"/>
    </xf>
    <xf numFmtId="164" fontId="6" fillId="0" borderId="7" xfId="0" applyFont="true" applyBorder="true" applyAlignment="true" applyProtection="false">
      <alignment horizontal="left" vertical="center" textRotation="0" wrapText="false" indent="3" shrinkToFit="false"/>
      <protection locked="true" hidden="false"/>
    </xf>
    <xf numFmtId="164" fontId="6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4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4" fillId="4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5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EE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AFABA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66"/>
      <rgbColor rgb="FF99CCFF"/>
      <rgbColor rgb="FFFF99CC"/>
      <rgbColor rgb="FFCC99FF"/>
      <rgbColor rgb="FFFDC578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1276200</xdr:colOff>
      <xdr:row>0</xdr:row>
      <xdr:rowOff>76320</xdr:rowOff>
    </xdr:from>
    <xdr:to>
      <xdr:col>1</xdr:col>
      <xdr:colOff>3209760</xdr:colOff>
      <xdr:row>0</xdr:row>
      <xdr:rowOff>1199520</xdr:rowOff>
    </xdr:to>
    <xdr:pic>
      <xdr:nvPicPr>
        <xdr:cNvPr id="0" name="Image 3" descr=""/>
        <xdr:cNvPicPr/>
      </xdr:nvPicPr>
      <xdr:blipFill>
        <a:blip r:embed="rId1"/>
        <a:stretch/>
      </xdr:blipFill>
      <xdr:spPr>
        <a:xfrm>
          <a:off x="2031120" y="76320"/>
          <a:ext cx="1933560" cy="11232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1276200</xdr:colOff>
      <xdr:row>0</xdr:row>
      <xdr:rowOff>76320</xdr:rowOff>
    </xdr:from>
    <xdr:to>
      <xdr:col>1</xdr:col>
      <xdr:colOff>3209760</xdr:colOff>
      <xdr:row>0</xdr:row>
      <xdr:rowOff>1199520</xdr:rowOff>
    </xdr:to>
    <xdr:pic>
      <xdr:nvPicPr>
        <xdr:cNvPr id="1" name="Image 3" descr=""/>
        <xdr:cNvPicPr/>
      </xdr:nvPicPr>
      <xdr:blipFill>
        <a:blip r:embed="rId1"/>
        <a:stretch/>
      </xdr:blipFill>
      <xdr:spPr>
        <a:xfrm>
          <a:off x="2031120" y="76320"/>
          <a:ext cx="1933560" cy="112320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59"/>
  <sheetViews>
    <sheetView showFormulas="false" showGridLines="true" showRowColHeaders="true" showZeros="true" rightToLeft="false" tabSelected="false" showOutlineSymbols="true" defaultGridColor="true" view="normal" topLeftCell="A28" colorId="64" zoomScale="80" zoomScaleNormal="80" zoomScalePageLayoutView="100" workbookViewId="0">
      <selection pane="topLeft" activeCell="K26" activeCellId="0" sqref="K26"/>
    </sheetView>
  </sheetViews>
  <sheetFormatPr defaultColWidth="10.71484375" defaultRowHeight="15" zeroHeight="false" outlineLevelRow="0" outlineLevelCol="0"/>
  <cols>
    <col collapsed="false" customWidth="true" hidden="false" outlineLevel="0" max="2" min="2" style="0" width="74.57"/>
  </cols>
  <sheetData>
    <row r="1" customFormat="false" ht="105" hidden="false" customHeight="true" outlineLevel="0" collapsed="false">
      <c r="A1" s="1"/>
      <c r="B1" s="1"/>
      <c r="C1" s="2" t="s">
        <v>0</v>
      </c>
      <c r="D1" s="2"/>
      <c r="E1" s="2"/>
      <c r="F1" s="2"/>
      <c r="G1" s="2"/>
    </row>
    <row r="2" customFormat="false" ht="30.75" hidden="false" customHeight="false" outlineLevel="0" collapsed="false">
      <c r="A2" s="3"/>
      <c r="B2" s="4" t="s">
        <v>1</v>
      </c>
      <c r="C2" s="5" t="s">
        <v>2</v>
      </c>
      <c r="D2" s="5" t="s">
        <v>3</v>
      </c>
      <c r="E2" s="6" t="s">
        <v>4</v>
      </c>
      <c r="F2" s="5" t="s">
        <v>5</v>
      </c>
      <c r="G2" s="5" t="s">
        <v>6</v>
      </c>
    </row>
    <row r="3" customFormat="false" ht="15" hidden="false" customHeight="false" outlineLevel="0" collapsed="false">
      <c r="A3" s="7"/>
      <c r="B3" s="8"/>
      <c r="C3" s="9"/>
      <c r="D3" s="10"/>
      <c r="E3" s="10"/>
      <c r="F3" s="11"/>
      <c r="G3" s="11"/>
    </row>
    <row r="4" customFormat="false" ht="15" hidden="false" customHeight="false" outlineLevel="0" collapsed="false">
      <c r="A4" s="12" t="s">
        <v>7</v>
      </c>
      <c r="B4" s="13" t="s">
        <v>8</v>
      </c>
      <c r="C4" s="14" t="s">
        <v>9</v>
      </c>
      <c r="D4" s="10" t="n">
        <v>1</v>
      </c>
      <c r="E4" s="10"/>
      <c r="F4" s="11"/>
      <c r="G4" s="11"/>
    </row>
    <row r="5" customFormat="false" ht="15" hidden="false" customHeight="false" outlineLevel="0" collapsed="false">
      <c r="A5" s="12" t="s">
        <v>10</v>
      </c>
      <c r="B5" s="13" t="s">
        <v>11</v>
      </c>
      <c r="C5" s="14" t="s">
        <v>9</v>
      </c>
      <c r="D5" s="10" t="n">
        <v>1</v>
      </c>
      <c r="E5" s="10"/>
      <c r="F5" s="11"/>
      <c r="G5" s="11"/>
    </row>
    <row r="6" customFormat="false" ht="15" hidden="false" customHeight="false" outlineLevel="0" collapsed="false">
      <c r="A6" s="12" t="s">
        <v>12</v>
      </c>
      <c r="B6" s="13" t="s">
        <v>13</v>
      </c>
      <c r="C6" s="14" t="s">
        <v>14</v>
      </c>
      <c r="D6" s="10"/>
      <c r="E6" s="10"/>
      <c r="F6" s="11"/>
      <c r="G6" s="11"/>
    </row>
    <row r="7" customFormat="false" ht="15" hidden="false" customHeight="false" outlineLevel="0" collapsed="false">
      <c r="A7" s="12" t="s">
        <v>15</v>
      </c>
      <c r="B7" s="13" t="s">
        <v>16</v>
      </c>
      <c r="C7" s="14"/>
      <c r="D7" s="10"/>
      <c r="E7" s="10"/>
      <c r="F7" s="11"/>
      <c r="G7" s="11"/>
    </row>
    <row r="8" customFormat="false" ht="15" hidden="false" customHeight="false" outlineLevel="0" collapsed="false">
      <c r="A8" s="12"/>
      <c r="B8" s="15" t="s">
        <v>17</v>
      </c>
      <c r="C8" s="14" t="s">
        <v>9</v>
      </c>
      <c r="D8" s="10" t="n">
        <v>1</v>
      </c>
      <c r="E8" s="10"/>
      <c r="F8" s="11"/>
      <c r="G8" s="11"/>
    </row>
    <row r="9" customFormat="false" ht="15" hidden="false" customHeight="false" outlineLevel="0" collapsed="false">
      <c r="A9" s="12"/>
      <c r="B9" s="15" t="s">
        <v>18</v>
      </c>
      <c r="C9" s="14" t="s">
        <v>9</v>
      </c>
      <c r="D9" s="10" t="n">
        <v>1</v>
      </c>
      <c r="E9" s="10"/>
      <c r="F9" s="11"/>
      <c r="G9" s="11"/>
    </row>
    <row r="10" customFormat="false" ht="15" hidden="false" customHeight="false" outlineLevel="0" collapsed="false">
      <c r="A10" s="12"/>
      <c r="B10" s="15" t="s">
        <v>19</v>
      </c>
      <c r="C10" s="14" t="s">
        <v>9</v>
      </c>
      <c r="D10" s="10" t="n">
        <v>1</v>
      </c>
      <c r="E10" s="10"/>
      <c r="F10" s="11"/>
      <c r="G10" s="11"/>
    </row>
    <row r="11" customFormat="false" ht="15" hidden="false" customHeight="false" outlineLevel="0" collapsed="false">
      <c r="A11" s="12"/>
      <c r="B11" s="15" t="s">
        <v>20</v>
      </c>
      <c r="C11" s="14" t="s">
        <v>9</v>
      </c>
      <c r="D11" s="10" t="n">
        <v>1</v>
      </c>
      <c r="E11" s="10"/>
      <c r="F11" s="11"/>
      <c r="G11" s="11"/>
    </row>
    <row r="12" customFormat="false" ht="15" hidden="false" customHeight="false" outlineLevel="0" collapsed="false">
      <c r="A12" s="12"/>
      <c r="B12" s="15" t="s">
        <v>21</v>
      </c>
      <c r="C12" s="14" t="s">
        <v>9</v>
      </c>
      <c r="D12" s="10" t="n">
        <v>1</v>
      </c>
      <c r="E12" s="10"/>
      <c r="F12" s="11"/>
      <c r="G12" s="11"/>
    </row>
    <row r="13" customFormat="false" ht="15.75" hidden="false" customHeight="false" outlineLevel="0" collapsed="false">
      <c r="A13" s="12" t="s">
        <v>22</v>
      </c>
      <c r="B13" s="16" t="s">
        <v>23</v>
      </c>
      <c r="C13" s="14" t="s">
        <v>9</v>
      </c>
      <c r="D13" s="10" t="n">
        <v>1</v>
      </c>
      <c r="E13" s="10"/>
      <c r="F13" s="11"/>
      <c r="G13" s="11"/>
    </row>
    <row r="14" customFormat="false" ht="15" hidden="false" customHeight="false" outlineLevel="0" collapsed="false">
      <c r="A14" s="12" t="s">
        <v>24</v>
      </c>
      <c r="B14" s="13" t="s">
        <v>25</v>
      </c>
      <c r="C14" s="14" t="s">
        <v>9</v>
      </c>
      <c r="D14" s="10" t="n">
        <v>1</v>
      </c>
      <c r="E14" s="10"/>
      <c r="F14" s="11"/>
      <c r="G14" s="11"/>
    </row>
    <row r="15" customFormat="false" ht="15" hidden="false" customHeight="false" outlineLevel="0" collapsed="false">
      <c r="A15" s="12" t="s">
        <v>26</v>
      </c>
      <c r="B15" s="13" t="s">
        <v>27</v>
      </c>
      <c r="C15" s="14"/>
      <c r="D15" s="10"/>
      <c r="E15" s="10"/>
      <c r="F15" s="11"/>
      <c r="G15" s="11"/>
    </row>
    <row r="16" customFormat="false" ht="15" hidden="false" customHeight="false" outlineLevel="0" collapsed="false">
      <c r="A16" s="17" t="s">
        <v>28</v>
      </c>
      <c r="B16" s="13" t="s">
        <v>29</v>
      </c>
      <c r="C16" s="14"/>
      <c r="D16" s="10"/>
      <c r="E16" s="10"/>
      <c r="F16" s="11"/>
      <c r="G16" s="11"/>
    </row>
    <row r="17" customFormat="false" ht="15" hidden="false" customHeight="false" outlineLevel="0" collapsed="false">
      <c r="A17" s="17"/>
      <c r="B17" s="18" t="s">
        <v>30</v>
      </c>
      <c r="C17" s="14" t="s">
        <v>31</v>
      </c>
      <c r="D17" s="10" t="s">
        <v>14</v>
      </c>
      <c r="E17" s="19"/>
      <c r="F17" s="20"/>
      <c r="G17" s="20"/>
    </row>
    <row r="18" customFormat="false" ht="15" hidden="false" customHeight="false" outlineLevel="0" collapsed="false">
      <c r="A18" s="17"/>
      <c r="B18" s="18" t="s">
        <v>32</v>
      </c>
      <c r="C18" s="14" t="s">
        <v>31</v>
      </c>
      <c r="D18" s="10" t="s">
        <v>14</v>
      </c>
      <c r="E18" s="19"/>
      <c r="F18" s="20"/>
      <c r="G18" s="20"/>
    </row>
    <row r="19" customFormat="false" ht="15" hidden="false" customHeight="false" outlineLevel="0" collapsed="false">
      <c r="A19" s="17"/>
      <c r="B19" s="18" t="s">
        <v>33</v>
      </c>
      <c r="C19" s="14" t="s">
        <v>31</v>
      </c>
      <c r="D19" s="10" t="s">
        <v>14</v>
      </c>
      <c r="E19" s="19"/>
      <c r="F19" s="20"/>
      <c r="G19" s="20"/>
    </row>
    <row r="20" customFormat="false" ht="15" hidden="false" customHeight="false" outlineLevel="0" collapsed="false">
      <c r="A20" s="17"/>
      <c r="B20" s="18" t="s">
        <v>34</v>
      </c>
      <c r="C20" s="14" t="s">
        <v>31</v>
      </c>
      <c r="D20" s="10" t="s">
        <v>14</v>
      </c>
      <c r="E20" s="19"/>
      <c r="F20" s="20"/>
      <c r="G20" s="20"/>
    </row>
    <row r="21" customFormat="false" ht="15" hidden="false" customHeight="false" outlineLevel="0" collapsed="false">
      <c r="A21" s="17"/>
      <c r="B21" s="18" t="s">
        <v>35</v>
      </c>
      <c r="C21" s="14" t="s">
        <v>31</v>
      </c>
      <c r="D21" s="10" t="s">
        <v>14</v>
      </c>
      <c r="E21" s="19"/>
      <c r="F21" s="20"/>
      <c r="G21" s="20"/>
    </row>
    <row r="22" customFormat="false" ht="15" hidden="false" customHeight="false" outlineLevel="0" collapsed="false">
      <c r="A22" s="17"/>
      <c r="B22" s="18" t="s">
        <v>36</v>
      </c>
      <c r="C22" s="14" t="s">
        <v>31</v>
      </c>
      <c r="D22" s="10" t="s">
        <v>14</v>
      </c>
      <c r="E22" s="19"/>
      <c r="F22" s="20"/>
      <c r="G22" s="20"/>
    </row>
    <row r="23" customFormat="false" ht="15" hidden="false" customHeight="false" outlineLevel="0" collapsed="false">
      <c r="A23" s="17"/>
      <c r="B23" s="18" t="s">
        <v>37</v>
      </c>
      <c r="C23" s="14" t="s">
        <v>31</v>
      </c>
      <c r="D23" s="10" t="s">
        <v>14</v>
      </c>
      <c r="E23" s="19"/>
      <c r="F23" s="20"/>
      <c r="G23" s="20"/>
    </row>
    <row r="24" customFormat="false" ht="15" hidden="false" customHeight="false" outlineLevel="0" collapsed="false">
      <c r="A24" s="17" t="s">
        <v>38</v>
      </c>
      <c r="B24" s="13" t="s">
        <v>39</v>
      </c>
      <c r="C24" s="14"/>
      <c r="D24" s="10"/>
      <c r="E24" s="19"/>
      <c r="F24" s="20"/>
      <c r="G24" s="20"/>
    </row>
    <row r="25" customFormat="false" ht="15" hidden="false" customHeight="false" outlineLevel="0" collapsed="false">
      <c r="A25" s="17"/>
      <c r="B25" s="18" t="s">
        <v>30</v>
      </c>
      <c r="C25" s="14" t="s">
        <v>31</v>
      </c>
      <c r="D25" s="10" t="s">
        <v>14</v>
      </c>
      <c r="E25" s="19"/>
      <c r="F25" s="20"/>
      <c r="G25" s="20"/>
    </row>
    <row r="26" customFormat="false" ht="15" hidden="false" customHeight="false" outlineLevel="0" collapsed="false">
      <c r="A26" s="17"/>
      <c r="B26" s="18" t="s">
        <v>32</v>
      </c>
      <c r="C26" s="14" t="s">
        <v>31</v>
      </c>
      <c r="D26" s="10" t="s">
        <v>14</v>
      </c>
      <c r="E26" s="19"/>
      <c r="F26" s="20"/>
      <c r="G26" s="20"/>
    </row>
    <row r="27" customFormat="false" ht="15" hidden="false" customHeight="false" outlineLevel="0" collapsed="false">
      <c r="A27" s="17"/>
      <c r="B27" s="18" t="s">
        <v>33</v>
      </c>
      <c r="C27" s="14" t="s">
        <v>31</v>
      </c>
      <c r="D27" s="10" t="s">
        <v>14</v>
      </c>
      <c r="E27" s="19"/>
      <c r="F27" s="20"/>
      <c r="G27" s="20"/>
    </row>
    <row r="28" customFormat="false" ht="15" hidden="false" customHeight="false" outlineLevel="0" collapsed="false">
      <c r="A28" s="17"/>
      <c r="B28" s="18" t="s">
        <v>34</v>
      </c>
      <c r="C28" s="14" t="s">
        <v>31</v>
      </c>
      <c r="D28" s="10" t="s">
        <v>14</v>
      </c>
      <c r="E28" s="19"/>
      <c r="F28" s="20"/>
      <c r="G28" s="20"/>
    </row>
    <row r="29" customFormat="false" ht="15" hidden="false" customHeight="false" outlineLevel="0" collapsed="false">
      <c r="A29" s="17"/>
      <c r="B29" s="18" t="s">
        <v>35</v>
      </c>
      <c r="C29" s="14" t="s">
        <v>31</v>
      </c>
      <c r="D29" s="10" t="s">
        <v>14</v>
      </c>
      <c r="E29" s="19"/>
      <c r="F29" s="20"/>
      <c r="G29" s="20"/>
    </row>
    <row r="30" customFormat="false" ht="15" hidden="false" customHeight="false" outlineLevel="0" collapsed="false">
      <c r="A30" s="17"/>
      <c r="B30" s="18" t="s">
        <v>36</v>
      </c>
      <c r="C30" s="14" t="s">
        <v>31</v>
      </c>
      <c r="D30" s="10" t="s">
        <v>14</v>
      </c>
      <c r="E30" s="19"/>
      <c r="F30" s="20"/>
      <c r="G30" s="20"/>
    </row>
    <row r="31" customFormat="false" ht="15" hidden="false" customHeight="false" outlineLevel="0" collapsed="false">
      <c r="A31" s="17"/>
      <c r="B31" s="18" t="s">
        <v>37</v>
      </c>
      <c r="C31" s="14" t="s">
        <v>31</v>
      </c>
      <c r="D31" s="10" t="s">
        <v>14</v>
      </c>
      <c r="E31" s="19"/>
      <c r="F31" s="20"/>
      <c r="G31" s="20"/>
    </row>
    <row r="32" customFormat="false" ht="15" hidden="false" customHeight="false" outlineLevel="0" collapsed="false">
      <c r="A32" s="17" t="s">
        <v>40</v>
      </c>
      <c r="B32" s="13" t="s">
        <v>41</v>
      </c>
      <c r="C32" s="14" t="s">
        <v>31</v>
      </c>
      <c r="D32" s="10" t="s">
        <v>14</v>
      </c>
      <c r="E32" s="19"/>
      <c r="F32" s="20"/>
      <c r="G32" s="20"/>
    </row>
    <row r="33" customFormat="false" ht="15" hidden="false" customHeight="false" outlineLevel="0" collapsed="false">
      <c r="A33" s="17" t="s">
        <v>42</v>
      </c>
      <c r="B33" s="13" t="s">
        <v>43</v>
      </c>
      <c r="C33" s="14" t="s">
        <v>44</v>
      </c>
      <c r="D33" s="10" t="s">
        <v>14</v>
      </c>
      <c r="E33" s="19"/>
      <c r="F33" s="20"/>
      <c r="G33" s="20"/>
    </row>
    <row r="34" customFormat="false" ht="15" hidden="false" customHeight="false" outlineLevel="0" collapsed="false">
      <c r="A34" s="17" t="s">
        <v>45</v>
      </c>
      <c r="B34" s="13" t="s">
        <v>46</v>
      </c>
      <c r="C34" s="14" t="s">
        <v>44</v>
      </c>
      <c r="D34" s="10" t="s">
        <v>14</v>
      </c>
      <c r="E34" s="19"/>
      <c r="F34" s="20"/>
      <c r="G34" s="20"/>
    </row>
    <row r="35" customFormat="false" ht="15" hidden="false" customHeight="false" outlineLevel="0" collapsed="false">
      <c r="A35" s="12" t="s">
        <v>47</v>
      </c>
      <c r="B35" s="21" t="s">
        <v>48</v>
      </c>
      <c r="C35" s="14"/>
      <c r="D35" s="10"/>
      <c r="E35" s="19"/>
      <c r="F35" s="20"/>
      <c r="G35" s="20"/>
    </row>
    <row r="36" customFormat="false" ht="15" hidden="false" customHeight="false" outlineLevel="0" collapsed="false">
      <c r="A36" s="12"/>
      <c r="B36" s="15" t="s">
        <v>49</v>
      </c>
      <c r="C36" s="14" t="s">
        <v>44</v>
      </c>
      <c r="D36" s="10" t="s">
        <v>14</v>
      </c>
      <c r="E36" s="19"/>
      <c r="F36" s="20"/>
      <c r="G36" s="20"/>
    </row>
    <row r="37" customFormat="false" ht="15" hidden="false" customHeight="false" outlineLevel="0" collapsed="false">
      <c r="A37" s="12"/>
      <c r="B37" s="15" t="s">
        <v>50</v>
      </c>
      <c r="C37" s="14" t="s">
        <v>44</v>
      </c>
      <c r="D37" s="10" t="s">
        <v>14</v>
      </c>
      <c r="E37" s="19"/>
      <c r="F37" s="20"/>
      <c r="G37" s="20"/>
    </row>
    <row r="38" customFormat="false" ht="15" hidden="false" customHeight="false" outlineLevel="0" collapsed="false">
      <c r="A38" s="12"/>
      <c r="B38" s="15" t="s">
        <v>51</v>
      </c>
      <c r="C38" s="14" t="s">
        <v>44</v>
      </c>
      <c r="D38" s="10" t="s">
        <v>14</v>
      </c>
      <c r="E38" s="19"/>
      <c r="F38" s="20"/>
      <c r="G38" s="20"/>
    </row>
    <row r="39" customFormat="false" ht="15" hidden="false" customHeight="false" outlineLevel="0" collapsed="false">
      <c r="A39" s="12"/>
      <c r="B39" s="15" t="s">
        <v>52</v>
      </c>
      <c r="C39" s="14" t="s">
        <v>44</v>
      </c>
      <c r="D39" s="10" t="s">
        <v>14</v>
      </c>
      <c r="E39" s="19"/>
      <c r="F39" s="20"/>
      <c r="G39" s="20"/>
    </row>
    <row r="40" customFormat="false" ht="15" hidden="false" customHeight="false" outlineLevel="0" collapsed="false">
      <c r="A40" s="12"/>
      <c r="B40" s="15" t="s">
        <v>53</v>
      </c>
      <c r="C40" s="14" t="s">
        <v>44</v>
      </c>
      <c r="D40" s="10" t="s">
        <v>14</v>
      </c>
      <c r="E40" s="19"/>
      <c r="F40" s="20"/>
      <c r="G40" s="20"/>
    </row>
    <row r="41" customFormat="false" ht="15" hidden="false" customHeight="false" outlineLevel="0" collapsed="false">
      <c r="A41" s="12"/>
      <c r="B41" s="15" t="s">
        <v>54</v>
      </c>
      <c r="C41" s="14" t="s">
        <v>44</v>
      </c>
      <c r="D41" s="10" t="s">
        <v>14</v>
      </c>
      <c r="E41" s="19"/>
      <c r="F41" s="20"/>
      <c r="G41" s="20"/>
    </row>
    <row r="42" customFormat="false" ht="15" hidden="false" customHeight="false" outlineLevel="0" collapsed="false">
      <c r="A42" s="12"/>
      <c r="B42" s="15" t="s">
        <v>55</v>
      </c>
      <c r="C42" s="14" t="s">
        <v>44</v>
      </c>
      <c r="D42" s="10" t="s">
        <v>14</v>
      </c>
      <c r="E42" s="19"/>
      <c r="F42" s="20"/>
      <c r="G42" s="20"/>
    </row>
    <row r="43" customFormat="false" ht="15" hidden="false" customHeight="false" outlineLevel="0" collapsed="false">
      <c r="A43" s="12"/>
      <c r="B43" s="15" t="s">
        <v>56</v>
      </c>
      <c r="C43" s="14" t="s">
        <v>44</v>
      </c>
      <c r="D43" s="10" t="s">
        <v>14</v>
      </c>
      <c r="E43" s="19"/>
      <c r="F43" s="20"/>
      <c r="G43" s="20"/>
    </row>
    <row r="44" customFormat="false" ht="15" hidden="false" customHeight="false" outlineLevel="0" collapsed="false">
      <c r="A44" s="12"/>
      <c r="B44" s="15" t="s">
        <v>57</v>
      </c>
      <c r="C44" s="14" t="s">
        <v>44</v>
      </c>
      <c r="D44" s="10" t="s">
        <v>14</v>
      </c>
      <c r="E44" s="19"/>
      <c r="F44" s="20"/>
      <c r="G44" s="20"/>
    </row>
    <row r="45" customFormat="false" ht="15" hidden="false" customHeight="false" outlineLevel="0" collapsed="false">
      <c r="A45" s="12"/>
      <c r="B45" s="15" t="s">
        <v>58</v>
      </c>
      <c r="C45" s="14" t="s">
        <v>14</v>
      </c>
      <c r="D45" s="10"/>
      <c r="E45" s="10"/>
      <c r="F45" s="11"/>
      <c r="G45" s="11"/>
    </row>
    <row r="46" customFormat="false" ht="15" hidden="false" customHeight="false" outlineLevel="0" collapsed="false">
      <c r="A46" s="12" t="s">
        <v>59</v>
      </c>
      <c r="B46" s="21" t="s">
        <v>60</v>
      </c>
      <c r="C46" s="14" t="s">
        <v>9</v>
      </c>
      <c r="D46" s="10" t="n">
        <v>1</v>
      </c>
      <c r="E46" s="10"/>
      <c r="F46" s="11"/>
      <c r="G46" s="11"/>
    </row>
    <row r="47" customFormat="false" ht="15" hidden="false" customHeight="false" outlineLevel="0" collapsed="false">
      <c r="A47" s="12" t="s">
        <v>61</v>
      </c>
      <c r="B47" s="21" t="s">
        <v>62</v>
      </c>
      <c r="C47" s="14" t="s">
        <v>9</v>
      </c>
      <c r="D47" s="10" t="n">
        <v>1</v>
      </c>
      <c r="E47" s="10"/>
      <c r="F47" s="11"/>
      <c r="G47" s="11"/>
    </row>
    <row r="48" customFormat="false" ht="15" hidden="false" customHeight="false" outlineLevel="0" collapsed="false">
      <c r="A48" s="12" t="s">
        <v>63</v>
      </c>
      <c r="B48" s="21" t="s">
        <v>64</v>
      </c>
      <c r="C48" s="14" t="s">
        <v>9</v>
      </c>
      <c r="D48" s="10" t="n">
        <v>1</v>
      </c>
      <c r="E48" s="10"/>
      <c r="F48" s="11"/>
      <c r="G48" s="11"/>
    </row>
    <row r="49" customFormat="false" ht="15" hidden="false" customHeight="false" outlineLevel="0" collapsed="false">
      <c r="A49" s="22"/>
      <c r="B49" s="23"/>
      <c r="C49" s="24"/>
      <c r="D49" s="10"/>
      <c r="E49" s="10"/>
      <c r="F49" s="11"/>
      <c r="G49" s="11"/>
    </row>
    <row r="50" customFormat="false" ht="15.75" hidden="false" customHeight="false" outlineLevel="0" collapsed="false">
      <c r="A50" s="25"/>
      <c r="B50" s="26"/>
      <c r="C50" s="27"/>
      <c r="D50" s="28" t="s">
        <v>65</v>
      </c>
      <c r="E50" s="28"/>
      <c r="F50" s="28"/>
      <c r="G50" s="29" t="n">
        <f aca="false">SUM(G3:G49)</f>
        <v>0</v>
      </c>
    </row>
    <row r="51" customFormat="false" ht="15.75" hidden="false" customHeight="false" outlineLevel="0" collapsed="false">
      <c r="A51" s="30"/>
      <c r="B51" s="31"/>
      <c r="C51" s="32"/>
      <c r="D51" s="28" t="s">
        <v>66</v>
      </c>
      <c r="E51" s="28"/>
      <c r="F51" s="28"/>
      <c r="G51" s="33" t="n">
        <f aca="false">G50*0.2</f>
        <v>0</v>
      </c>
    </row>
    <row r="52" customFormat="false" ht="15.75" hidden="false" customHeight="false" outlineLevel="0" collapsed="false">
      <c r="A52" s="34"/>
      <c r="B52" s="35"/>
      <c r="C52" s="36"/>
      <c r="D52" s="28" t="s">
        <v>67</v>
      </c>
      <c r="E52" s="28"/>
      <c r="F52" s="28"/>
      <c r="G52" s="33" t="n">
        <f aca="false">G50+G51</f>
        <v>0</v>
      </c>
    </row>
    <row r="53" customFormat="false" ht="82.5" hidden="false" customHeight="true" outlineLevel="0" collapsed="false">
      <c r="A53" s="37" t="s">
        <v>68</v>
      </c>
      <c r="B53" s="37"/>
      <c r="C53" s="37"/>
      <c r="D53" s="38"/>
      <c r="E53" s="38"/>
      <c r="F53" s="38"/>
      <c r="G53" s="38"/>
    </row>
    <row r="54" customFormat="false" ht="15" hidden="false" customHeight="false" outlineLevel="0" collapsed="false">
      <c r="A54" s="39" t="s">
        <v>69</v>
      </c>
      <c r="G54" s="40"/>
    </row>
    <row r="55" customFormat="false" ht="15" hidden="false" customHeight="false" outlineLevel="0" collapsed="false">
      <c r="A55" s="41"/>
      <c r="G55" s="40"/>
    </row>
    <row r="56" customFormat="false" ht="15" hidden="false" customHeight="false" outlineLevel="0" collapsed="false">
      <c r="A56" s="39" t="s">
        <v>70</v>
      </c>
      <c r="G56" s="40"/>
    </row>
    <row r="57" customFormat="false" ht="15" hidden="false" customHeight="false" outlineLevel="0" collapsed="false">
      <c r="A57" s="41"/>
      <c r="G57" s="40"/>
    </row>
    <row r="58" customFormat="false" ht="15" hidden="false" customHeight="false" outlineLevel="0" collapsed="false">
      <c r="A58" s="41"/>
      <c r="G58" s="40"/>
    </row>
    <row r="59" customFormat="false" ht="15" hidden="false" customHeight="false" outlineLevel="0" collapsed="false">
      <c r="A59" s="42"/>
      <c r="B59" s="43"/>
      <c r="C59" s="43"/>
      <c r="D59" s="43"/>
      <c r="E59" s="43"/>
      <c r="F59" s="43"/>
      <c r="G59" s="44"/>
    </row>
  </sheetData>
  <mergeCells count="6">
    <mergeCell ref="C1:G1"/>
    <mergeCell ref="D50:F50"/>
    <mergeCell ref="D51:F51"/>
    <mergeCell ref="D52:F52"/>
    <mergeCell ref="A53:C53"/>
    <mergeCell ref="D53:G5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G59"/>
  <sheetViews>
    <sheetView showFormulas="false" showGridLines="true" showRowColHeaders="true" showZeros="true" rightToLeft="false" tabSelected="true" showOutlineSymbols="true" defaultGridColor="true" view="normal" topLeftCell="A1" colorId="64" zoomScale="80" zoomScaleNormal="80" zoomScalePageLayoutView="100" workbookViewId="0">
      <selection pane="topLeft" activeCell="L33" activeCellId="0" sqref="L33"/>
    </sheetView>
  </sheetViews>
  <sheetFormatPr defaultColWidth="10.71484375" defaultRowHeight="15" zeroHeight="false" outlineLevelRow="0" outlineLevelCol="0"/>
  <cols>
    <col collapsed="false" customWidth="true" hidden="false" outlineLevel="0" max="2" min="2" style="0" width="74.57"/>
  </cols>
  <sheetData>
    <row r="1" customFormat="false" ht="105" hidden="false" customHeight="true" outlineLevel="0" collapsed="false">
      <c r="A1" s="1"/>
      <c r="B1" s="1"/>
      <c r="C1" s="2" t="s">
        <v>0</v>
      </c>
      <c r="D1" s="2"/>
      <c r="E1" s="2"/>
      <c r="F1" s="2"/>
      <c r="G1" s="2"/>
    </row>
    <row r="2" customFormat="false" ht="30.75" hidden="false" customHeight="false" outlineLevel="0" collapsed="false">
      <c r="A2" s="3"/>
      <c r="B2" s="4" t="s">
        <v>1</v>
      </c>
      <c r="C2" s="5" t="s">
        <v>2</v>
      </c>
      <c r="D2" s="5" t="s">
        <v>3</v>
      </c>
      <c r="E2" s="6" t="s">
        <v>4</v>
      </c>
      <c r="F2" s="5" t="s">
        <v>5</v>
      </c>
      <c r="G2" s="5" t="s">
        <v>6</v>
      </c>
    </row>
    <row r="3" customFormat="false" ht="15" hidden="false" customHeight="false" outlineLevel="0" collapsed="false">
      <c r="A3" s="7"/>
      <c r="B3" s="8"/>
      <c r="C3" s="9"/>
      <c r="D3" s="10"/>
      <c r="E3" s="10"/>
      <c r="F3" s="11"/>
      <c r="G3" s="11"/>
    </row>
    <row r="4" customFormat="false" ht="15" hidden="false" customHeight="false" outlineLevel="0" collapsed="false">
      <c r="A4" s="12" t="s">
        <v>7</v>
      </c>
      <c r="B4" s="13" t="s">
        <v>8</v>
      </c>
      <c r="C4" s="14" t="s">
        <v>9</v>
      </c>
      <c r="D4" s="10" t="s">
        <v>14</v>
      </c>
      <c r="E4" s="19"/>
      <c r="F4" s="20"/>
      <c r="G4" s="20"/>
    </row>
    <row r="5" customFormat="false" ht="15" hidden="false" customHeight="false" outlineLevel="0" collapsed="false">
      <c r="A5" s="12" t="s">
        <v>10</v>
      </c>
      <c r="B5" s="13" t="s">
        <v>11</v>
      </c>
      <c r="C5" s="14" t="s">
        <v>9</v>
      </c>
      <c r="D5" s="10" t="s">
        <v>14</v>
      </c>
      <c r="E5" s="19"/>
      <c r="F5" s="20"/>
      <c r="G5" s="20"/>
    </row>
    <row r="6" customFormat="false" ht="15" hidden="false" customHeight="false" outlineLevel="0" collapsed="false">
      <c r="A6" s="12" t="s">
        <v>12</v>
      </c>
      <c r="B6" s="13" t="s">
        <v>13</v>
      </c>
      <c r="C6" s="14" t="s">
        <v>14</v>
      </c>
      <c r="D6" s="10" t="s">
        <v>14</v>
      </c>
      <c r="E6" s="19"/>
      <c r="F6" s="20"/>
      <c r="G6" s="20"/>
    </row>
    <row r="7" customFormat="false" ht="15" hidden="false" customHeight="false" outlineLevel="0" collapsed="false">
      <c r="A7" s="12" t="s">
        <v>15</v>
      </c>
      <c r="B7" s="13" t="s">
        <v>16</v>
      </c>
      <c r="C7" s="14"/>
      <c r="D7" s="10"/>
      <c r="E7" s="19"/>
      <c r="F7" s="20"/>
      <c r="G7" s="20"/>
    </row>
    <row r="8" customFormat="false" ht="15" hidden="false" customHeight="false" outlineLevel="0" collapsed="false">
      <c r="A8" s="12"/>
      <c r="B8" s="15" t="s">
        <v>17</v>
      </c>
      <c r="C8" s="14" t="s">
        <v>9</v>
      </c>
      <c r="D8" s="10" t="s">
        <v>14</v>
      </c>
      <c r="E8" s="19"/>
      <c r="F8" s="20"/>
      <c r="G8" s="20"/>
    </row>
    <row r="9" customFormat="false" ht="15" hidden="false" customHeight="false" outlineLevel="0" collapsed="false">
      <c r="A9" s="12"/>
      <c r="B9" s="15" t="s">
        <v>18</v>
      </c>
      <c r="C9" s="14" t="s">
        <v>9</v>
      </c>
      <c r="D9" s="10" t="s">
        <v>14</v>
      </c>
      <c r="E9" s="19"/>
      <c r="F9" s="20"/>
      <c r="G9" s="20"/>
    </row>
    <row r="10" customFormat="false" ht="15" hidden="false" customHeight="false" outlineLevel="0" collapsed="false">
      <c r="A10" s="12"/>
      <c r="B10" s="15" t="s">
        <v>19</v>
      </c>
      <c r="C10" s="14" t="s">
        <v>9</v>
      </c>
      <c r="D10" s="10" t="s">
        <v>14</v>
      </c>
      <c r="E10" s="19"/>
      <c r="F10" s="20"/>
      <c r="G10" s="20"/>
    </row>
    <row r="11" customFormat="false" ht="15" hidden="false" customHeight="false" outlineLevel="0" collapsed="false">
      <c r="A11" s="12"/>
      <c r="B11" s="15" t="s">
        <v>20</v>
      </c>
      <c r="C11" s="14" t="s">
        <v>9</v>
      </c>
      <c r="D11" s="10" t="s">
        <v>14</v>
      </c>
      <c r="E11" s="19"/>
      <c r="F11" s="20"/>
      <c r="G11" s="20"/>
    </row>
    <row r="12" customFormat="false" ht="15" hidden="false" customHeight="false" outlineLevel="0" collapsed="false">
      <c r="A12" s="12"/>
      <c r="B12" s="15" t="s">
        <v>21</v>
      </c>
      <c r="C12" s="14" t="s">
        <v>9</v>
      </c>
      <c r="D12" s="10" t="s">
        <v>14</v>
      </c>
      <c r="E12" s="19"/>
      <c r="F12" s="20"/>
      <c r="G12" s="20"/>
    </row>
    <row r="13" customFormat="false" ht="15.75" hidden="false" customHeight="false" outlineLevel="0" collapsed="false">
      <c r="A13" s="12" t="s">
        <v>22</v>
      </c>
      <c r="B13" s="16" t="s">
        <v>23</v>
      </c>
      <c r="C13" s="14" t="s">
        <v>9</v>
      </c>
      <c r="D13" s="10" t="s">
        <v>14</v>
      </c>
      <c r="E13" s="19"/>
      <c r="F13" s="20"/>
      <c r="G13" s="20"/>
    </row>
    <row r="14" customFormat="false" ht="15" hidden="false" customHeight="false" outlineLevel="0" collapsed="false">
      <c r="A14" s="12" t="s">
        <v>24</v>
      </c>
      <c r="B14" s="13" t="s">
        <v>25</v>
      </c>
      <c r="C14" s="14" t="s">
        <v>9</v>
      </c>
      <c r="D14" s="10" t="s">
        <v>14</v>
      </c>
      <c r="E14" s="19"/>
      <c r="F14" s="20"/>
      <c r="G14" s="20"/>
    </row>
    <row r="15" customFormat="false" ht="15" hidden="false" customHeight="false" outlineLevel="0" collapsed="false">
      <c r="A15" s="12" t="s">
        <v>26</v>
      </c>
      <c r="B15" s="13" t="s">
        <v>27</v>
      </c>
      <c r="C15" s="14"/>
      <c r="D15" s="10"/>
      <c r="E15" s="10"/>
      <c r="F15" s="11"/>
      <c r="G15" s="11"/>
    </row>
    <row r="16" customFormat="false" ht="15" hidden="false" customHeight="false" outlineLevel="0" collapsed="false">
      <c r="A16" s="17" t="s">
        <v>28</v>
      </c>
      <c r="B16" s="13" t="s">
        <v>29</v>
      </c>
      <c r="C16" s="14"/>
      <c r="D16" s="10"/>
      <c r="E16" s="10"/>
      <c r="F16" s="11"/>
      <c r="G16" s="11"/>
    </row>
    <row r="17" customFormat="false" ht="15" hidden="false" customHeight="false" outlineLevel="0" collapsed="false">
      <c r="A17" s="17"/>
      <c r="B17" s="18" t="s">
        <v>30</v>
      </c>
      <c r="C17" s="14" t="s">
        <v>31</v>
      </c>
      <c r="D17" s="10" t="n">
        <f aca="false">50*6</f>
        <v>300</v>
      </c>
      <c r="E17" s="10"/>
      <c r="F17" s="11"/>
      <c r="G17" s="11"/>
    </row>
    <row r="18" customFormat="false" ht="15" hidden="false" customHeight="false" outlineLevel="0" collapsed="false">
      <c r="A18" s="17"/>
      <c r="B18" s="18" t="s">
        <v>32</v>
      </c>
      <c r="C18" s="14" t="s">
        <v>31</v>
      </c>
      <c r="D18" s="10" t="n">
        <f aca="false">80*2*1.2</f>
        <v>192</v>
      </c>
      <c r="E18" s="10"/>
      <c r="F18" s="11"/>
      <c r="G18" s="11"/>
    </row>
    <row r="19" customFormat="false" ht="15" hidden="false" customHeight="false" outlineLevel="0" collapsed="false">
      <c r="A19" s="17"/>
      <c r="B19" s="18" t="s">
        <v>33</v>
      </c>
      <c r="C19" s="14" t="s">
        <v>31</v>
      </c>
      <c r="D19" s="10" t="n">
        <f aca="false">10*2*1.2</f>
        <v>24</v>
      </c>
      <c r="E19" s="10"/>
      <c r="F19" s="11"/>
      <c r="G19" s="11"/>
    </row>
    <row r="20" customFormat="false" ht="15" hidden="false" customHeight="false" outlineLevel="0" collapsed="false">
      <c r="A20" s="17"/>
      <c r="B20" s="18" t="s">
        <v>34</v>
      </c>
      <c r="C20" s="14" t="s">
        <v>31</v>
      </c>
      <c r="D20" s="10" t="n">
        <f aca="false">1.2*80</f>
        <v>96</v>
      </c>
      <c r="E20" s="10"/>
      <c r="F20" s="11"/>
      <c r="G20" s="11"/>
    </row>
    <row r="21" customFormat="false" ht="15" hidden="false" customHeight="false" outlineLevel="0" collapsed="false">
      <c r="A21" s="17"/>
      <c r="B21" s="18" t="s">
        <v>35</v>
      </c>
      <c r="C21" s="14" t="s">
        <v>31</v>
      </c>
      <c r="D21" s="10" t="n">
        <f aca="false">15*2*1.2</f>
        <v>36</v>
      </c>
      <c r="E21" s="10"/>
      <c r="F21" s="11"/>
      <c r="G21" s="11"/>
    </row>
    <row r="22" customFormat="false" ht="15" hidden="false" customHeight="false" outlineLevel="0" collapsed="false">
      <c r="A22" s="17"/>
      <c r="B22" s="18" t="s">
        <v>36</v>
      </c>
      <c r="C22" s="14" t="s">
        <v>31</v>
      </c>
      <c r="D22" s="10" t="n">
        <f aca="false">1.2*2*80</f>
        <v>192</v>
      </c>
      <c r="E22" s="10"/>
      <c r="F22" s="11"/>
      <c r="G22" s="11"/>
    </row>
    <row r="23" customFormat="false" ht="15" hidden="false" customHeight="false" outlineLevel="0" collapsed="false">
      <c r="A23" s="17"/>
      <c r="B23" s="18" t="s">
        <v>37</v>
      </c>
      <c r="C23" s="14" t="s">
        <v>31</v>
      </c>
      <c r="D23" s="10" t="n">
        <v>50</v>
      </c>
      <c r="E23" s="10"/>
      <c r="F23" s="11"/>
      <c r="G23" s="11"/>
    </row>
    <row r="24" customFormat="false" ht="15" hidden="false" customHeight="false" outlineLevel="0" collapsed="false">
      <c r="A24" s="17" t="s">
        <v>38</v>
      </c>
      <c r="B24" s="13" t="s">
        <v>39</v>
      </c>
      <c r="C24" s="14" t="s">
        <v>9</v>
      </c>
      <c r="D24" s="10"/>
      <c r="E24" s="10"/>
      <c r="F24" s="11"/>
      <c r="G24" s="11"/>
    </row>
    <row r="25" customFormat="false" ht="15" hidden="false" customHeight="false" outlineLevel="0" collapsed="false">
      <c r="A25" s="17"/>
      <c r="B25" s="18" t="s">
        <v>30</v>
      </c>
      <c r="C25" s="14" t="s">
        <v>31</v>
      </c>
      <c r="D25" s="10" t="n">
        <f aca="false">50*6</f>
        <v>300</v>
      </c>
      <c r="E25" s="10"/>
      <c r="F25" s="11"/>
      <c r="G25" s="11"/>
    </row>
    <row r="26" customFormat="false" ht="15" hidden="false" customHeight="false" outlineLevel="0" collapsed="false">
      <c r="A26" s="17"/>
      <c r="B26" s="18" t="s">
        <v>32</v>
      </c>
      <c r="C26" s="14" t="s">
        <v>31</v>
      </c>
      <c r="D26" s="10" t="n">
        <f aca="false">80*2*1.2</f>
        <v>192</v>
      </c>
      <c r="E26" s="10"/>
      <c r="F26" s="11"/>
      <c r="G26" s="11"/>
    </row>
    <row r="27" customFormat="false" ht="15" hidden="false" customHeight="false" outlineLevel="0" collapsed="false">
      <c r="A27" s="17"/>
      <c r="B27" s="18" t="s">
        <v>33</v>
      </c>
      <c r="C27" s="14" t="s">
        <v>31</v>
      </c>
      <c r="D27" s="10" t="n">
        <f aca="false">10*2*1.2</f>
        <v>24</v>
      </c>
      <c r="E27" s="10"/>
      <c r="F27" s="11"/>
      <c r="G27" s="11"/>
    </row>
    <row r="28" customFormat="false" ht="15" hidden="false" customHeight="false" outlineLevel="0" collapsed="false">
      <c r="A28" s="17"/>
      <c r="B28" s="18" t="s">
        <v>34</v>
      </c>
      <c r="C28" s="14" t="s">
        <v>31</v>
      </c>
      <c r="D28" s="10" t="n">
        <f aca="false">1.2*80</f>
        <v>96</v>
      </c>
      <c r="E28" s="10"/>
      <c r="F28" s="11"/>
      <c r="G28" s="11"/>
    </row>
    <row r="29" customFormat="false" ht="15" hidden="false" customHeight="false" outlineLevel="0" collapsed="false">
      <c r="A29" s="17"/>
      <c r="B29" s="18" t="s">
        <v>35</v>
      </c>
      <c r="C29" s="14" t="s">
        <v>31</v>
      </c>
      <c r="D29" s="10" t="n">
        <f aca="false">15*2*1.2</f>
        <v>36</v>
      </c>
      <c r="E29" s="10"/>
      <c r="F29" s="11"/>
      <c r="G29" s="11"/>
    </row>
    <row r="30" customFormat="false" ht="15" hidden="false" customHeight="false" outlineLevel="0" collapsed="false">
      <c r="A30" s="17"/>
      <c r="B30" s="18" t="s">
        <v>36</v>
      </c>
      <c r="C30" s="14" t="s">
        <v>31</v>
      </c>
      <c r="D30" s="10" t="n">
        <f aca="false">1.2*2*80</f>
        <v>192</v>
      </c>
      <c r="E30" s="10"/>
      <c r="F30" s="11"/>
      <c r="G30" s="11"/>
    </row>
    <row r="31" customFormat="false" ht="15" hidden="false" customHeight="false" outlineLevel="0" collapsed="false">
      <c r="A31" s="17"/>
      <c r="B31" s="18" t="s">
        <v>37</v>
      </c>
      <c r="C31" s="14" t="s">
        <v>31</v>
      </c>
      <c r="D31" s="10" t="n">
        <v>50</v>
      </c>
      <c r="E31" s="10"/>
      <c r="F31" s="11"/>
      <c r="G31" s="11"/>
    </row>
    <row r="32" customFormat="false" ht="15" hidden="false" customHeight="false" outlineLevel="0" collapsed="false">
      <c r="A32" s="17" t="s">
        <v>40</v>
      </c>
      <c r="B32" s="13" t="s">
        <v>41</v>
      </c>
      <c r="C32" s="14" t="s">
        <v>31</v>
      </c>
      <c r="D32" s="10" t="n">
        <v>60</v>
      </c>
      <c r="E32" s="10"/>
      <c r="F32" s="11"/>
      <c r="G32" s="11"/>
    </row>
    <row r="33" customFormat="false" ht="15" hidden="false" customHeight="false" outlineLevel="0" collapsed="false">
      <c r="A33" s="17" t="s">
        <v>42</v>
      </c>
      <c r="B33" s="13" t="s">
        <v>43</v>
      </c>
      <c r="C33" s="14" t="s">
        <v>44</v>
      </c>
      <c r="D33" s="10" t="n">
        <v>50</v>
      </c>
      <c r="E33" s="10"/>
      <c r="F33" s="11"/>
      <c r="G33" s="11"/>
    </row>
    <row r="34" customFormat="false" ht="15" hidden="false" customHeight="false" outlineLevel="0" collapsed="false">
      <c r="A34" s="17" t="s">
        <v>45</v>
      </c>
      <c r="B34" s="13" t="s">
        <v>46</v>
      </c>
      <c r="C34" s="14" t="s">
        <v>44</v>
      </c>
      <c r="D34" s="10" t="n">
        <v>4</v>
      </c>
      <c r="E34" s="10"/>
      <c r="F34" s="11"/>
      <c r="G34" s="11"/>
    </row>
    <row r="35" customFormat="false" ht="15" hidden="false" customHeight="false" outlineLevel="0" collapsed="false">
      <c r="A35" s="12" t="s">
        <v>47</v>
      </c>
      <c r="B35" s="21" t="s">
        <v>48</v>
      </c>
      <c r="C35" s="14"/>
      <c r="D35" s="10"/>
      <c r="E35" s="10"/>
      <c r="F35" s="11"/>
      <c r="G35" s="11"/>
    </row>
    <row r="36" customFormat="false" ht="15" hidden="false" customHeight="false" outlineLevel="0" collapsed="false">
      <c r="A36" s="12"/>
      <c r="B36" s="15" t="s">
        <v>49</v>
      </c>
      <c r="C36" s="14" t="s">
        <v>44</v>
      </c>
      <c r="D36" s="10" t="n">
        <v>100</v>
      </c>
      <c r="E36" s="10"/>
      <c r="F36" s="11"/>
      <c r="G36" s="11"/>
    </row>
    <row r="37" customFormat="false" ht="15" hidden="false" customHeight="false" outlineLevel="0" collapsed="false">
      <c r="A37" s="12"/>
      <c r="B37" s="15" t="s">
        <v>50</v>
      </c>
      <c r="C37" s="14" t="s">
        <v>44</v>
      </c>
      <c r="D37" s="10" t="n">
        <v>10</v>
      </c>
      <c r="E37" s="10"/>
      <c r="F37" s="11"/>
      <c r="G37" s="11"/>
    </row>
    <row r="38" customFormat="false" ht="15" hidden="false" customHeight="false" outlineLevel="0" collapsed="false">
      <c r="A38" s="12"/>
      <c r="B38" s="15" t="s">
        <v>51</v>
      </c>
      <c r="C38" s="14" t="s">
        <v>44</v>
      </c>
      <c r="D38" s="10" t="n">
        <v>4</v>
      </c>
      <c r="E38" s="10"/>
      <c r="F38" s="11"/>
      <c r="G38" s="11"/>
    </row>
    <row r="39" customFormat="false" ht="15" hidden="false" customHeight="false" outlineLevel="0" collapsed="false">
      <c r="A39" s="12"/>
      <c r="B39" s="15" t="s">
        <v>52</v>
      </c>
      <c r="C39" s="14" t="s">
        <v>44</v>
      </c>
      <c r="D39" s="10" t="n">
        <v>12</v>
      </c>
      <c r="E39" s="10"/>
      <c r="F39" s="11"/>
      <c r="G39" s="11"/>
    </row>
    <row r="40" customFormat="false" ht="15" hidden="false" customHeight="false" outlineLevel="0" collapsed="false">
      <c r="A40" s="12"/>
      <c r="B40" s="15" t="s">
        <v>53</v>
      </c>
      <c r="C40" s="14" t="s">
        <v>44</v>
      </c>
      <c r="D40" s="10" t="n">
        <v>2</v>
      </c>
      <c r="E40" s="10"/>
      <c r="F40" s="11"/>
      <c r="G40" s="11"/>
    </row>
    <row r="41" customFormat="false" ht="15" hidden="false" customHeight="false" outlineLevel="0" collapsed="false">
      <c r="A41" s="12"/>
      <c r="B41" s="15" t="s">
        <v>54</v>
      </c>
      <c r="C41" s="14" t="s">
        <v>44</v>
      </c>
      <c r="D41" s="10" t="n">
        <v>4</v>
      </c>
      <c r="E41" s="10"/>
      <c r="F41" s="11"/>
      <c r="G41" s="11"/>
    </row>
    <row r="42" customFormat="false" ht="15" hidden="false" customHeight="false" outlineLevel="0" collapsed="false">
      <c r="A42" s="12"/>
      <c r="B42" s="15" t="s">
        <v>55</v>
      </c>
      <c r="C42" s="14" t="s">
        <v>44</v>
      </c>
      <c r="D42" s="10" t="n">
        <f aca="false">SUM(D36:D41)</f>
        <v>132</v>
      </c>
      <c r="E42" s="10"/>
      <c r="F42" s="11"/>
      <c r="G42" s="11"/>
    </row>
    <row r="43" customFormat="false" ht="15" hidden="false" customHeight="false" outlineLevel="0" collapsed="false">
      <c r="A43" s="12"/>
      <c r="B43" s="15" t="s">
        <v>56</v>
      </c>
      <c r="C43" s="14" t="s">
        <v>44</v>
      </c>
      <c r="D43" s="10" t="n">
        <v>8</v>
      </c>
      <c r="E43" s="10"/>
      <c r="F43" s="11"/>
      <c r="G43" s="11"/>
    </row>
    <row r="44" customFormat="false" ht="15" hidden="false" customHeight="false" outlineLevel="0" collapsed="false">
      <c r="A44" s="12"/>
      <c r="B44" s="15" t="s">
        <v>57</v>
      </c>
      <c r="C44" s="14" t="s">
        <v>44</v>
      </c>
      <c r="D44" s="10" t="n">
        <v>4</v>
      </c>
      <c r="E44" s="10"/>
      <c r="F44" s="11"/>
      <c r="G44" s="11"/>
    </row>
    <row r="45" customFormat="false" ht="15" hidden="false" customHeight="false" outlineLevel="0" collapsed="false">
      <c r="A45" s="12"/>
      <c r="B45" s="15" t="s">
        <v>58</v>
      </c>
      <c r="C45" s="14" t="s">
        <v>14</v>
      </c>
      <c r="D45" s="10"/>
      <c r="E45" s="10"/>
      <c r="F45" s="11"/>
      <c r="G45" s="11"/>
    </row>
    <row r="46" customFormat="false" ht="15" hidden="false" customHeight="false" outlineLevel="0" collapsed="false">
      <c r="A46" s="12" t="s">
        <v>59</v>
      </c>
      <c r="B46" s="21" t="s">
        <v>60</v>
      </c>
      <c r="C46" s="14" t="s">
        <v>9</v>
      </c>
      <c r="D46" s="10" t="s">
        <v>14</v>
      </c>
      <c r="E46" s="19"/>
      <c r="F46" s="20"/>
      <c r="G46" s="20"/>
    </row>
    <row r="47" customFormat="false" ht="15" hidden="false" customHeight="false" outlineLevel="0" collapsed="false">
      <c r="A47" s="12" t="s">
        <v>61</v>
      </c>
      <c r="B47" s="21" t="s">
        <v>62</v>
      </c>
      <c r="C47" s="14" t="s">
        <v>9</v>
      </c>
      <c r="D47" s="10" t="s">
        <v>14</v>
      </c>
      <c r="E47" s="19"/>
      <c r="F47" s="20"/>
      <c r="G47" s="20"/>
    </row>
    <row r="48" customFormat="false" ht="15" hidden="false" customHeight="false" outlineLevel="0" collapsed="false">
      <c r="A48" s="12" t="s">
        <v>63</v>
      </c>
      <c r="B48" s="21" t="s">
        <v>64</v>
      </c>
      <c r="C48" s="14" t="s">
        <v>9</v>
      </c>
      <c r="D48" s="10" t="s">
        <v>14</v>
      </c>
      <c r="E48" s="19"/>
      <c r="F48" s="20"/>
      <c r="G48" s="20"/>
    </row>
    <row r="49" customFormat="false" ht="15" hidden="false" customHeight="false" outlineLevel="0" collapsed="false">
      <c r="A49" s="22"/>
      <c r="B49" s="23"/>
      <c r="C49" s="24"/>
      <c r="D49" s="10"/>
      <c r="E49" s="10"/>
      <c r="F49" s="11"/>
      <c r="G49" s="11"/>
    </row>
    <row r="50" customFormat="false" ht="15.75" hidden="false" customHeight="false" outlineLevel="0" collapsed="false">
      <c r="A50" s="25"/>
      <c r="B50" s="26"/>
      <c r="C50" s="27"/>
      <c r="D50" s="28" t="s">
        <v>65</v>
      </c>
      <c r="E50" s="28"/>
      <c r="F50" s="28"/>
      <c r="G50" s="29" t="n">
        <f aca="false">SUM(G3:G49)</f>
        <v>0</v>
      </c>
    </row>
    <row r="51" customFormat="false" ht="15.75" hidden="false" customHeight="false" outlineLevel="0" collapsed="false">
      <c r="A51" s="30"/>
      <c r="B51" s="31"/>
      <c r="C51" s="32"/>
      <c r="D51" s="28" t="s">
        <v>66</v>
      </c>
      <c r="E51" s="28"/>
      <c r="F51" s="28"/>
      <c r="G51" s="33" t="n">
        <f aca="false">G50*0.2</f>
        <v>0</v>
      </c>
    </row>
    <row r="52" customFormat="false" ht="15.75" hidden="false" customHeight="false" outlineLevel="0" collapsed="false">
      <c r="A52" s="34"/>
      <c r="B52" s="35"/>
      <c r="C52" s="36"/>
      <c r="D52" s="28" t="s">
        <v>67</v>
      </c>
      <c r="E52" s="28"/>
      <c r="F52" s="28"/>
      <c r="G52" s="33" t="n">
        <f aca="false">G50+G51</f>
        <v>0</v>
      </c>
    </row>
    <row r="53" customFormat="false" ht="82.5" hidden="false" customHeight="true" outlineLevel="0" collapsed="false">
      <c r="A53" s="37" t="s">
        <v>68</v>
      </c>
      <c r="B53" s="37"/>
      <c r="C53" s="37"/>
      <c r="D53" s="38"/>
      <c r="E53" s="38"/>
      <c r="F53" s="38"/>
      <c r="G53" s="38"/>
    </row>
    <row r="54" customFormat="false" ht="15" hidden="false" customHeight="false" outlineLevel="0" collapsed="false">
      <c r="A54" s="39" t="s">
        <v>69</v>
      </c>
      <c r="G54" s="40"/>
    </row>
    <row r="55" customFormat="false" ht="15" hidden="false" customHeight="false" outlineLevel="0" collapsed="false">
      <c r="A55" s="41"/>
      <c r="G55" s="40"/>
    </row>
    <row r="56" customFormat="false" ht="15" hidden="false" customHeight="false" outlineLevel="0" collapsed="false">
      <c r="A56" s="39" t="s">
        <v>70</v>
      </c>
      <c r="G56" s="40"/>
    </row>
    <row r="57" customFormat="false" ht="15" hidden="false" customHeight="false" outlineLevel="0" collapsed="false">
      <c r="A57" s="41"/>
      <c r="G57" s="40"/>
    </row>
    <row r="58" customFormat="false" ht="15" hidden="false" customHeight="false" outlineLevel="0" collapsed="false">
      <c r="A58" s="41"/>
      <c r="G58" s="40"/>
    </row>
    <row r="59" customFormat="false" ht="15" hidden="false" customHeight="false" outlineLevel="0" collapsed="false">
      <c r="A59" s="42"/>
      <c r="B59" s="43"/>
      <c r="C59" s="43"/>
      <c r="D59" s="43"/>
      <c r="E59" s="43"/>
      <c r="F59" s="43"/>
      <c r="G59" s="44"/>
    </row>
  </sheetData>
  <mergeCells count="6">
    <mergeCell ref="C1:G1"/>
    <mergeCell ref="D50:F50"/>
    <mergeCell ref="D51:F51"/>
    <mergeCell ref="D52:F52"/>
    <mergeCell ref="A53:C53"/>
    <mergeCell ref="D53:G5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LibreOffice/7.5.7.1.M1$Windows_X86_64 LibreOffice_project/9d4bf91ba30c991aaed3b97dd4173f7705c6b5ae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2022-05-06T07:52:49Z</dcterms:created>
  <dc:creator>Christophe Navatel</dc:creator>
  <dc:description/>
  <dc:language>fr-FR</dc:language>
  <cp:lastModifiedBy/>
  <cp:lastPrinted>2024-09-09T12:54:18Z</cp:lastPrinted>
  <dcterms:modified xsi:type="dcterms:W3CDTF">2025-07-01T11:52:53Z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